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台账" sheetId="1" state="visible" r:id="rId1"/>
    <sheet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3A8A"/>
      <sz val="14"/>
    </font>
    <font>
      <color rgb="0064748B"/>
      <sz val="10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6" customWidth="1" min="3" max="3"/>
    <col width="8" customWidth="1" min="4" max="4"/>
    <col width="6" customWidth="1" min="5" max="5"/>
    <col width="10" customWidth="1" min="6" max="6"/>
    <col width="10" customWidth="1" min="7" max="7"/>
    <col width="12" customWidth="1" min="8" max="8"/>
    <col width="10" customWidth="1" min="9" max="9"/>
    <col width="10" customWidth="1" min="10" max="10"/>
    <col width="10" customWidth="1" min="11" max="11"/>
    <col width="12" customWidth="1" min="12" max="12"/>
    <col width="14" customWidth="1" min="13" max="13"/>
  </cols>
  <sheetData>
    <row r="1">
      <c r="A1" s="1" t="inlineStr">
        <is>
          <t>材料进出库台账（模板样本）</t>
        </is>
      </c>
    </row>
    <row r="2">
      <c r="A2" s="2" t="inlineStr">
        <is>
          <t>逐笔登记入库/出库，结存数量与金额由公式自动滚动计算。仅作通用框架，请以项目实际业务为准。</t>
        </is>
      </c>
    </row>
    <row r="4">
      <c r="A4" s="3" t="inlineStr">
        <is>
          <t>日期</t>
        </is>
      </c>
      <c r="B4" s="3" t="inlineStr">
        <is>
          <t>单据号</t>
        </is>
      </c>
      <c r="C4" s="3" t="inlineStr">
        <is>
          <t>材料名称</t>
        </is>
      </c>
      <c r="D4" s="3" t="inlineStr">
        <is>
          <t>规格</t>
        </is>
      </c>
      <c r="E4" s="3" t="inlineStr">
        <is>
          <t>单位</t>
        </is>
      </c>
      <c r="F4" s="3" t="inlineStr">
        <is>
          <t>入库数量</t>
        </is>
      </c>
      <c r="G4" s="3" t="inlineStr">
        <is>
          <t>入库单价</t>
        </is>
      </c>
      <c r="H4" s="3" t="inlineStr">
        <is>
          <t>入库金额</t>
        </is>
      </c>
      <c r="I4" s="3" t="inlineStr">
        <is>
          <t>出库数量</t>
        </is>
      </c>
      <c r="J4" s="3" t="inlineStr">
        <is>
          <t>出库单价</t>
        </is>
      </c>
      <c r="K4" s="3" t="inlineStr">
        <is>
          <t>结存数量</t>
        </is>
      </c>
      <c r="L4" s="3" t="inlineStr">
        <is>
          <t>结存金额</t>
        </is>
      </c>
      <c r="M4" s="3" t="inlineStr">
        <is>
          <t>备注</t>
        </is>
      </c>
    </row>
    <row r="5">
      <c r="A5" s="4" t="n"/>
      <c r="B5" s="4" t="n"/>
      <c r="C5" s="5" t="inlineStr">
        <is>
          <t>期初结存</t>
        </is>
      </c>
      <c r="D5" s="4" t="n"/>
      <c r="E5" s="4" t="n"/>
      <c r="F5" s="4" t="n"/>
      <c r="G5" s="4" t="n"/>
      <c r="H5" s="4" t="n"/>
      <c r="I5" s="4" t="n"/>
      <c r="J5" s="4" t="n"/>
      <c r="K5" s="4" t="n">
        <v>0</v>
      </c>
      <c r="L5" s="4" t="n">
        <v>0</v>
      </c>
      <c r="M5" s="4" t="n"/>
    </row>
    <row r="6">
      <c r="A6" s="4" t="inlineStr">
        <is>
          <t>2026-09-01</t>
        </is>
      </c>
      <c r="B6" s="4" t="inlineStr">
        <is>
          <t>RK001</t>
        </is>
      </c>
      <c r="C6" s="4" t="inlineStr">
        <is>
          <t>HRB400 钢筋</t>
        </is>
      </c>
      <c r="D6" s="4" t="inlineStr">
        <is>
          <t>Φ25</t>
        </is>
      </c>
      <c r="E6" s="4" t="inlineStr">
        <is>
          <t>t</t>
        </is>
      </c>
      <c r="F6" s="4" t="n">
        <v>10</v>
      </c>
      <c r="G6" s="4" t="n">
        <v>3800</v>
      </c>
      <c r="H6" s="4">
        <f>F6*G6</f>
        <v/>
      </c>
      <c r="I6" s="4" t="inlineStr"/>
      <c r="J6" s="4" t="inlineStr"/>
      <c r="K6" s="4">
        <f>K5+F6-I6</f>
        <v/>
      </c>
      <c r="L6" s="4">
        <f>L5+H6-(I6*J6)</f>
        <v/>
      </c>
      <c r="M6" s="4" t="n"/>
    </row>
    <row r="7">
      <c r="A7" s="4" t="inlineStr">
        <is>
          <t>2026-09-03</t>
        </is>
      </c>
      <c r="B7" s="4" t="inlineStr">
        <is>
          <t>CK001</t>
        </is>
      </c>
      <c r="C7" s="4" t="inlineStr">
        <is>
          <t>HRB400 钢筋</t>
        </is>
      </c>
      <c r="D7" s="4" t="inlineStr">
        <is>
          <t>Φ25</t>
        </is>
      </c>
      <c r="E7" s="4" t="inlineStr">
        <is>
          <t>t</t>
        </is>
      </c>
      <c r="F7" s="4" t="inlineStr"/>
      <c r="G7" s="4" t="inlineStr"/>
      <c r="H7" s="4">
        <f>F7*G7</f>
        <v/>
      </c>
      <c r="I7" s="4" t="n">
        <v>3</v>
      </c>
      <c r="J7" s="4" t="n">
        <v>3800</v>
      </c>
      <c r="K7" s="4">
        <f>K6+F7-I7</f>
        <v/>
      </c>
      <c r="L7" s="4">
        <f>L6+H7-(I7*J7)</f>
        <v/>
      </c>
      <c r="M7" s="4" t="inlineStr">
        <is>
          <t>1#楼基础</t>
        </is>
      </c>
    </row>
    <row r="8">
      <c r="A8" s="4" t="inlineStr">
        <is>
          <t>2026-09-05</t>
        </is>
      </c>
      <c r="B8" s="4" t="inlineStr">
        <is>
          <t>RK002</t>
        </is>
      </c>
      <c r="C8" s="4" t="inlineStr">
        <is>
          <t>P.O 42.5 水泥</t>
        </is>
      </c>
      <c r="D8" s="4" t="inlineStr">
        <is>
          <t>50kg</t>
        </is>
      </c>
      <c r="E8" s="4" t="inlineStr">
        <is>
          <t>t</t>
        </is>
      </c>
      <c r="F8" s="4" t="n">
        <v>20</v>
      </c>
      <c r="G8" s="4" t="n">
        <v>420</v>
      </c>
      <c r="H8" s="4">
        <f>F8*G8</f>
        <v/>
      </c>
      <c r="I8" s="4" t="inlineStr"/>
      <c r="J8" s="4" t="inlineStr"/>
      <c r="K8" s="4">
        <f>K7+F8-I8</f>
        <v/>
      </c>
      <c r="L8" s="4">
        <f>L7+H8-(I8*J8)</f>
        <v/>
      </c>
      <c r="M8" s="4" t="inlineStr">
        <is>
          <t>砌筑</t>
        </is>
      </c>
    </row>
    <row r="9">
      <c r="A9" s="4" t="inlineStr">
        <is>
          <t>2026-09-08</t>
        </is>
      </c>
      <c r="B9" s="4" t="inlineStr">
        <is>
          <t>CK002</t>
        </is>
      </c>
      <c r="C9" s="4" t="inlineStr">
        <is>
          <t>P.O 42.5 水泥</t>
        </is>
      </c>
      <c r="D9" s="4" t="inlineStr">
        <is>
          <t>50kg</t>
        </is>
      </c>
      <c r="E9" s="4" t="inlineStr">
        <is>
          <t>t</t>
        </is>
      </c>
      <c r="F9" s="4" t="inlineStr"/>
      <c r="G9" s="4" t="inlineStr"/>
      <c r="H9" s="4">
        <f>F9*G9</f>
        <v/>
      </c>
      <c r="I9" s="4" t="n">
        <v>5</v>
      </c>
      <c r="J9" s="4" t="n">
        <v>420</v>
      </c>
      <c r="K9" s="4">
        <f>K8+F9-I9</f>
        <v/>
      </c>
      <c r="L9" s="4">
        <f>L8+H9-(I9*J9)</f>
        <v/>
      </c>
      <c r="M9" s="4" t="inlineStr">
        <is>
          <t>2#楼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材料进出库台账 使用说明</t>
        </is>
      </c>
    </row>
    <row r="2">
      <c r="A2" t="inlineStr">
        <is>
          <t>1. 本表为通用框架，按单据逐笔登记入库（F/G/H）与出库（I/J）。</t>
        </is>
      </c>
    </row>
    <row r="3">
      <c r="A3" t="inlineStr">
        <is>
          <t>2. 入库金额=入库数量×入库单价；结存数量/金额按“上期结存+入库-出库”自动滚动，勿手填。</t>
        </is>
      </c>
    </row>
    <row r="4">
      <c r="A4" t="inlineStr">
        <is>
          <t>3. 出库单价建议与入库单价一致；若需移动加权平均，可另设单价列。</t>
        </is>
      </c>
    </row>
    <row r="5">
      <c r="A5" t="inlineStr">
        <is>
          <t>4. 实际记账以项目财务与材料管理制度为准，本表仅作日常登记底稿。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2026-09-23T15:07:19Z</dcterms:created>
  <dcterms:modified xsi:type="dcterms:W3CDTF">2026-09-23T15:07:19Z</dcterms:modified>
</cp:coreProperties>
</file>